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\\mfnso.local\dfs\Nov\V\ОГД\БЮДЖЕТЫ\БЮДЖЕТ 2020-2022\ВНЕСЕНИЕ ИЗМЕНЕНИЙ\МАРТ\"/>
    </mc:Choice>
  </mc:AlternateContent>
  <bookViews>
    <workbookView xWindow="-1500" yWindow="0" windowWidth="10290" windowHeight="12675" tabRatio="721"/>
  </bookViews>
  <sheets>
    <sheet name="Приложение_18" sheetId="1" r:id="rId1"/>
  </sheets>
  <definedNames>
    <definedName name="_xlnm.Print_Titles" localSheetId="0">Приложение_18!$11:$11</definedName>
    <definedName name="_xlnm.Print_Area" localSheetId="0">Приложение_18!$A$1:$E$50</definedName>
  </definedNames>
  <calcPr calcId="162913"/>
</workbook>
</file>

<file path=xl/calcChain.xml><?xml version="1.0" encoding="utf-8"?>
<calcChain xmlns="http://schemas.openxmlformats.org/spreadsheetml/2006/main">
  <c r="C47" i="1" l="1"/>
  <c r="C45" i="1"/>
  <c r="C44" i="1" s="1"/>
  <c r="D45" i="1" l="1"/>
  <c r="D44" i="1"/>
  <c r="D47" i="1"/>
  <c r="E47" i="1" l="1"/>
  <c r="E45" i="1"/>
  <c r="E44" i="1" s="1"/>
</calcChain>
</file>

<file path=xl/sharedStrings.xml><?xml version="1.0" encoding="utf-8"?>
<sst xmlns="http://schemas.openxmlformats.org/spreadsheetml/2006/main" count="84" uniqueCount="84">
  <si>
    <t>КОД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</si>
  <si>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</si>
  <si>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</si>
  <si>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</si>
  <si>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Увеличение прочих остатков денежных средств бюджетов субъектов Российской Федерации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</si>
  <si>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</si>
  <si>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</si>
  <si>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</si>
  <si>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Уменьшение прочих остатков денежных средств бюджетов субъектов Российской Федерации</t>
  </si>
  <si>
    <t>Государственные (муниципальные) ценные бумаги, номинальная стоимость которых указана в валюте Российской Федерации</t>
  </si>
  <si>
    <t>Размещение государственных (муниципальных) ценных бумаг, номинальная стоимость которых указана в валюте Российской Федерации</t>
  </si>
  <si>
    <t>Размещение государственных ценных бумаг субъектов Российской Федерации,  номинальная стоимость которых указана в валюте Российской Федерации</t>
  </si>
  <si>
    <t>Погашение государственных (муниципальных) ценных бумаг, номинальная стоимость которых указана в валюте Российской Федерации</t>
  </si>
  <si>
    <t>Погашение государственных ценных бумаг субъектов Российской Федерации,  номинальная стоимость которых указана в валюте Российской Федерации</t>
  </si>
  <si>
    <t>Получение кредитов от кредитных организаций в валюте Российской Федерации</t>
  </si>
  <si>
    <t>Погашение кредитов, предоставленных кредитными организациями в валюте Российской Федерации</t>
  </si>
  <si>
    <t>Иные источники внутреннего финансирования дефицитов бюджетов</t>
  </si>
  <si>
    <t>Бюджетные кредиты, предоставленные внутри страны в валюте Российской Федерации</t>
  </si>
  <si>
    <t>Возврат бюджетных кредитов, предоставленных внутри страны в валюте Российской Федерации</t>
  </si>
  <si>
    <t>Возврат бюджетных кредитов, предоставленных другим бюджетам бюджетной системы Российской Федерации из бюджетов субъектов Российской Федерации в валюте Российской Федерации</t>
  </si>
  <si>
    <t>Предоставление бюджетных кредитов другим бюджетам бюджетной системы Российской Федерации из бюджетов субъектов Российской Федерации в валюте Российской Федерации</t>
  </si>
  <si>
    <t>Сумма</t>
  </si>
  <si>
    <t xml:space="preserve"> 01 01 00 00 00 0000 000</t>
  </si>
  <si>
    <t>01 01 00 00 00 0000 700</t>
  </si>
  <si>
    <t xml:space="preserve"> 01 01 00 00 00 0000 800</t>
  </si>
  <si>
    <t>01 02 00 00 00 0000 000</t>
  </si>
  <si>
    <t>01 02 00 00 00 0000 700</t>
  </si>
  <si>
    <t>01 03 00 00 00 0000 000</t>
  </si>
  <si>
    <t>01 05 02 00 00 0000 500</t>
  </si>
  <si>
    <t>01 05 02 01 00 0000 510</t>
  </si>
  <si>
    <t>01 05 02 01 02 0000 510</t>
  </si>
  <si>
    <t>01 05 00 00 00 0000 600</t>
  </si>
  <si>
    <t>01 05 02 00 00 0000 600</t>
  </si>
  <si>
    <t xml:space="preserve"> 01 05 02 01 00 0000 610</t>
  </si>
  <si>
    <t>01 06 00 00 00 0000 000</t>
  </si>
  <si>
    <t>01 06 05 00 00 0000 600</t>
  </si>
  <si>
    <t>01 06 05 02 02 0000 640</t>
  </si>
  <si>
    <t>01 06 05 02 02 0000 540</t>
  </si>
  <si>
    <t xml:space="preserve"> 01 00 00 00 00 0000 000</t>
  </si>
  <si>
    <t xml:space="preserve"> 01 01 00 00 02 0000 710</t>
  </si>
  <si>
    <t>01 01 00 00 02 0000 810</t>
  </si>
  <si>
    <t>01 02 00 00 02 0000 710</t>
  </si>
  <si>
    <t>01 02 00 00 00 0000 800</t>
  </si>
  <si>
    <t xml:space="preserve"> 01 02 00 00 02 0000 810</t>
  </si>
  <si>
    <t>01 05 00 00 00 0000 000</t>
  </si>
  <si>
    <t>01 05 00 00 00 0000 500</t>
  </si>
  <si>
    <t>01 05 02 01 02 0000 610</t>
  </si>
  <si>
    <t>01 06 05 00 00 0000 000</t>
  </si>
  <si>
    <t xml:space="preserve"> 01 06 05 00 00 0000 500</t>
  </si>
  <si>
    <t>Кредиты кредитных организаций в валюте Российской Федерации</t>
  </si>
  <si>
    <t>Бюджетные кредиты от других бюджетов бюджетной системы Российской Федерации</t>
  </si>
  <si>
    <t>Предоставление бюджетных кредитов внутри страны в валюте Российской Федерации</t>
  </si>
  <si>
    <t>Получение кредитов от кредитных организаций бюджетами субъектов Российской Федерации в валюте Российской Федерации</t>
  </si>
  <si>
    <t>Погашение бюджетами субъектов Российской Федерации кредитов от кредитных организаций в валюте Российской Федерации</t>
  </si>
  <si>
    <t xml:space="preserve"> тыс. рублей</t>
  </si>
  <si>
    <t>к Закону Новосибирской области</t>
  </si>
  <si>
    <t xml:space="preserve"> "Об областном бюджете Новосибирской области </t>
  </si>
  <si>
    <t>01 03 01 00 00 0000 700</t>
  </si>
  <si>
    <t>01 03 01 00 02 0000 710</t>
  </si>
  <si>
    <t>01 03 01 00 00 0000 800</t>
  </si>
  <si>
    <t>01 03 01 00 02 0000 810</t>
  </si>
  <si>
    <t>ИСТОЧНИКИ ФИНАНСИРОВАНИЯ ДЕФИЦИТА ОБЛАСТНОГО БЮДЖЕТА</t>
  </si>
  <si>
    <t>__________________</t>
  </si>
  <si>
    <t>Источники внутреннего финансирования дефицитов бюджетов</t>
  </si>
  <si>
    <t xml:space="preserve"> Итого:</t>
  </si>
  <si>
    <t>Изменение остатков средств на счетах по учету средств бюджетов</t>
  </si>
  <si>
    <t>01 06 10 00 00 0000 000</t>
  </si>
  <si>
    <t>Операции по управлению остатками средств на единых счетах бюджетов</t>
  </si>
  <si>
    <t>01 06 10 02 00 0000 500</t>
  </si>
  <si>
    <t>Увеличение финансовых активов в государственной (муниципальной) собственности за счет средств организаций, лицевые счета которым открыты в территориальных органах Федерального казначейства или в финансовых органах в соответствии с законодательством Российской Федерации</t>
  </si>
  <si>
    <t>01 06 10 02 02 0000 550</t>
  </si>
  <si>
    <t>Увеличение финансовых активов в собственности субъектов Российской Федерации за счет средств организаций, учредителями которых являются субъекты Российской Федерации и лицевые счета которым открыты в территориальных органах Федерального казначейства или в финансовых органах субъектов Российской Федерации в соответствии с законодательством Российской Федерации</t>
  </si>
  <si>
    <t>Наименование кода группы, подгруппы, статьи и вида источников финансирования дефицитов бюджетов</t>
  </si>
  <si>
    <t>* без учета неоднократного привлечения и погашения бюджетных кредитов на пополнение остатков средств на счетах бюджетов субъектов Российской Федерации</t>
  </si>
  <si>
    <t>Получение бюджетных кредитов от других бюджетов бюджетной системы Российской Федерации в валюте Российской Федерации*</t>
  </si>
  <si>
    <t>Получение кредитов от других бюджетов бюджетной системы Российской Федерации бюджетами субъектов Российской Федерации в валюте Российской Федерации*</t>
  </si>
  <si>
    <t>Погашение бюджетных кредитов, полученных от других бюджетов бюджетной системы Российской Федерации в валюте Российской Федерации*</t>
  </si>
  <si>
    <t>Погашение бюджетами субъектов Российской Федерации кредитов от других бюджетов бюджетной системы Российской Федерации в валюте Российской Федерации*</t>
  </si>
  <si>
    <t>2020 год</t>
  </si>
  <si>
    <t>2021 год</t>
  </si>
  <si>
    <t>Приложение 18</t>
  </si>
  <si>
    <t>на 2020 год и плановый период  2021 и 2022 годов"</t>
  </si>
  <si>
    <t>НА 2020 ГОД И ПЛАНОВЫЙ ПЕРИОД 2021 И 2022 ГОДОВ</t>
  </si>
  <si>
    <t>2022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</si>
</sst>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5" x14ac:knownFonts="1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9">
    <xf numFmtId="0" fontId="0" fillId="0" borderId="0" xfId="0"/>
    <xf numFmtId="0" fontId="1" fillId="0" borderId="1" xfId="0" applyFont="1" applyFill="1" applyBorder="1" applyAlignment="1">
      <alignment horizontal="justify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164" fontId="1" fillId="0" borderId="0" xfId="0" applyNumberFormat="1" applyFont="1" applyFill="1" applyAlignment="1">
      <alignment horizontal="right" vertical="center"/>
    </xf>
    <xf numFmtId="0" fontId="2" fillId="0" borderId="1" xfId="0" applyFont="1" applyFill="1" applyBorder="1" applyAlignment="1">
      <alignment horizontal="justify" vertical="center" wrapText="1"/>
    </xf>
    <xf numFmtId="164" fontId="1" fillId="0" borderId="0" xfId="0" applyNumberFormat="1" applyFont="1" applyFill="1" applyAlignment="1">
      <alignment horizontal="center" vertical="center"/>
    </xf>
    <xf numFmtId="164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164" fontId="1" fillId="0" borderId="1" xfId="0" applyNumberFormat="1" applyFont="1" applyFill="1" applyBorder="1" applyAlignment="1" applyProtection="1">
      <alignment horizontal="center" vertical="center"/>
      <protection locked="0"/>
    </xf>
    <xf numFmtId="0" fontId="1" fillId="0" borderId="0" xfId="0" applyFont="1" applyFill="1" applyAlignment="1">
      <alignment horizontal="right" vertical="center"/>
    </xf>
    <xf numFmtId="164" fontId="1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49" fontId="1" fillId="0" borderId="0" xfId="0" applyNumberFormat="1" applyFont="1" applyFill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3" xfId="1" applyNumberFormat="1" applyFont="1" applyFill="1" applyBorder="1" applyAlignment="1" applyProtection="1">
      <alignment horizontal="center" vertical="center"/>
      <protection hidden="1"/>
    </xf>
    <xf numFmtId="0" fontId="1" fillId="0" borderId="1" xfId="1" applyNumberFormat="1" applyFont="1" applyFill="1" applyBorder="1" applyAlignment="1" applyProtection="1">
      <alignment vertical="center" wrapText="1"/>
      <protection hidden="1"/>
    </xf>
    <xf numFmtId="164" fontId="3" fillId="0" borderId="1" xfId="0" applyNumberFormat="1" applyFont="1" applyFill="1" applyBorder="1" applyAlignment="1" applyProtection="1">
      <alignment horizontal="center" vertical="center"/>
      <protection locked="0"/>
    </xf>
    <xf numFmtId="164" fontId="3" fillId="0" borderId="1" xfId="0" applyNumberFormat="1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 applyProtection="1">
      <alignment horizontal="center" vertical="center" wrapText="1"/>
      <protection locked="0"/>
    </xf>
    <xf numFmtId="164" fontId="4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right" vertical="center"/>
    </xf>
    <xf numFmtId="0" fontId="2" fillId="0" borderId="0" xfId="0" applyFont="1" applyFill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49" fontId="1" fillId="0" borderId="0" xfId="0" applyNumberFormat="1" applyFont="1" applyFill="1" applyAlignment="1">
      <alignment horizontal="center" vertical="center"/>
    </xf>
    <xf numFmtId="49" fontId="1" fillId="0" borderId="4" xfId="0" applyNumberFormat="1" applyFont="1" applyFill="1" applyBorder="1" applyAlignment="1">
      <alignment horizontal="left" vertical="center" wrapText="1"/>
    </xf>
    <xf numFmtId="49" fontId="1" fillId="0" borderId="0" xfId="0" applyNumberFormat="1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right" vertical="center"/>
    </xf>
    <xf numFmtId="0" fontId="2" fillId="0" borderId="3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1" fillId="0" borderId="3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49" fontId="1" fillId="0" borderId="6" xfId="0" applyNumberFormat="1" applyFont="1" applyFill="1" applyBorder="1" applyAlignment="1">
      <alignment horizontal="center" vertical="center" wrapText="1"/>
    </xf>
    <xf numFmtId="49" fontId="1" fillId="0" borderId="7" xfId="0" applyNumberFormat="1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0"/>
  <sheetViews>
    <sheetView tabSelected="1" view="pageBreakPreview" topLeftCell="A31" zoomScale="90" zoomScaleNormal="85" zoomScaleSheetLayoutView="90" workbookViewId="0">
      <selection activeCell="C13" sqref="C13:C37"/>
    </sheetView>
  </sheetViews>
  <sheetFormatPr defaultRowHeight="15.75" x14ac:dyDescent="0.2"/>
  <cols>
    <col min="1" max="1" width="29" style="13" customWidth="1"/>
    <col min="2" max="2" width="77.85546875" style="4" customWidth="1"/>
    <col min="3" max="3" width="16.7109375" style="4" customWidth="1"/>
    <col min="4" max="4" width="17.28515625" style="4" customWidth="1"/>
    <col min="5" max="5" width="16.5703125" style="7" customWidth="1"/>
    <col min="6" max="6" width="12.7109375" style="3" bestFit="1" customWidth="1"/>
    <col min="7" max="7" width="10.140625" style="3" bestFit="1" customWidth="1"/>
    <col min="8" max="16384" width="9.140625" style="3"/>
  </cols>
  <sheetData>
    <row r="1" spans="1:7" x14ac:dyDescent="0.2">
      <c r="B1" s="28" t="s">
        <v>80</v>
      </c>
      <c r="C1" s="28"/>
      <c r="D1" s="28"/>
      <c r="E1" s="28"/>
    </row>
    <row r="2" spans="1:7" x14ac:dyDescent="0.2">
      <c r="B2" s="28" t="s">
        <v>55</v>
      </c>
      <c r="C2" s="28"/>
      <c r="D2" s="28"/>
      <c r="E2" s="28"/>
    </row>
    <row r="3" spans="1:7" x14ac:dyDescent="0.2">
      <c r="B3" s="28" t="s">
        <v>56</v>
      </c>
      <c r="C3" s="28"/>
      <c r="D3" s="28"/>
      <c r="E3" s="28"/>
    </row>
    <row r="4" spans="1:7" x14ac:dyDescent="0.2">
      <c r="B4" s="28" t="s">
        <v>81</v>
      </c>
      <c r="C4" s="28"/>
      <c r="D4" s="28"/>
      <c r="E4" s="28"/>
    </row>
    <row r="5" spans="1:7" x14ac:dyDescent="0.2">
      <c r="B5" s="10"/>
      <c r="C5" s="22"/>
      <c r="D5" s="22"/>
      <c r="E5" s="10"/>
    </row>
    <row r="6" spans="1:7" ht="18.75" customHeight="1" x14ac:dyDescent="0.2">
      <c r="A6" s="31" t="s">
        <v>61</v>
      </c>
      <c r="B6" s="31"/>
      <c r="C6" s="31"/>
      <c r="D6" s="31"/>
      <c r="E6" s="31"/>
    </row>
    <row r="7" spans="1:7" ht="18.75" customHeight="1" x14ac:dyDescent="0.2">
      <c r="A7" s="31" t="s">
        <v>82</v>
      </c>
      <c r="B7" s="31"/>
      <c r="C7" s="31"/>
      <c r="D7" s="31"/>
      <c r="E7" s="31"/>
    </row>
    <row r="8" spans="1:7" ht="13.5" customHeight="1" x14ac:dyDescent="0.2">
      <c r="A8" s="12"/>
      <c r="B8" s="12"/>
      <c r="C8" s="23"/>
      <c r="D8" s="23"/>
      <c r="E8" s="12"/>
    </row>
    <row r="9" spans="1:7" ht="14.25" customHeight="1" x14ac:dyDescent="0.2">
      <c r="A9" s="12"/>
      <c r="B9" s="12"/>
      <c r="C9" s="23"/>
      <c r="D9" s="23"/>
      <c r="E9" s="10"/>
    </row>
    <row r="10" spans="1:7" x14ac:dyDescent="0.2">
      <c r="E10" s="5" t="s">
        <v>54</v>
      </c>
    </row>
    <row r="11" spans="1:7" ht="21" customHeight="1" x14ac:dyDescent="0.2">
      <c r="A11" s="35" t="s">
        <v>0</v>
      </c>
      <c r="B11" s="37" t="s">
        <v>72</v>
      </c>
      <c r="C11" s="32" t="s">
        <v>21</v>
      </c>
      <c r="D11" s="33"/>
      <c r="E11" s="34"/>
    </row>
    <row r="12" spans="1:7" ht="21.75" customHeight="1" x14ac:dyDescent="0.2">
      <c r="A12" s="36"/>
      <c r="B12" s="38"/>
      <c r="C12" s="24" t="s">
        <v>78</v>
      </c>
      <c r="D12" s="24" t="s">
        <v>79</v>
      </c>
      <c r="E12" s="24" t="s">
        <v>83</v>
      </c>
    </row>
    <row r="13" spans="1:7" x14ac:dyDescent="0.2">
      <c r="A13" s="2" t="s">
        <v>38</v>
      </c>
      <c r="B13" s="6" t="s">
        <v>63</v>
      </c>
      <c r="C13" s="21">
        <v>5147677.5046639824</v>
      </c>
      <c r="D13" s="21">
        <v>2098994.5000003283</v>
      </c>
      <c r="E13" s="21">
        <v>2130224.9000003641</v>
      </c>
    </row>
    <row r="14" spans="1:7" ht="31.5" x14ac:dyDescent="0.2">
      <c r="A14" s="14" t="s">
        <v>22</v>
      </c>
      <c r="B14" s="1" t="s">
        <v>9</v>
      </c>
      <c r="C14" s="18">
        <v>499200</v>
      </c>
      <c r="D14" s="18">
        <v>0</v>
      </c>
      <c r="E14" s="18">
        <v>1250000</v>
      </c>
      <c r="F14" s="7"/>
      <c r="G14" s="7"/>
    </row>
    <row r="15" spans="1:7" ht="31.5" x14ac:dyDescent="0.2">
      <c r="A15" s="14" t="s">
        <v>23</v>
      </c>
      <c r="B15" s="1" t="s">
        <v>10</v>
      </c>
      <c r="C15" s="19">
        <v>4249200</v>
      </c>
      <c r="D15" s="19">
        <v>5000000</v>
      </c>
      <c r="E15" s="19">
        <v>5000000</v>
      </c>
    </row>
    <row r="16" spans="1:7" ht="47.25" x14ac:dyDescent="0.2">
      <c r="A16" s="14" t="s">
        <v>39</v>
      </c>
      <c r="B16" s="1" t="s">
        <v>11</v>
      </c>
      <c r="C16" s="17">
        <v>4249200</v>
      </c>
      <c r="D16" s="17">
        <v>5000000</v>
      </c>
      <c r="E16" s="17">
        <v>5000000</v>
      </c>
    </row>
    <row r="17" spans="1:6" ht="31.5" x14ac:dyDescent="0.2">
      <c r="A17" s="14" t="s">
        <v>24</v>
      </c>
      <c r="B17" s="1" t="s">
        <v>12</v>
      </c>
      <c r="C17" s="19">
        <v>3750000</v>
      </c>
      <c r="D17" s="19">
        <v>5000000</v>
      </c>
      <c r="E17" s="19">
        <v>3750000</v>
      </c>
    </row>
    <row r="18" spans="1:6" ht="42.75" customHeight="1" x14ac:dyDescent="0.2">
      <c r="A18" s="14" t="s">
        <v>40</v>
      </c>
      <c r="B18" s="1" t="s">
        <v>13</v>
      </c>
      <c r="C18" s="17">
        <v>3750000</v>
      </c>
      <c r="D18" s="17">
        <v>5000000</v>
      </c>
      <c r="E18" s="17">
        <v>3750000</v>
      </c>
    </row>
    <row r="19" spans="1:6" x14ac:dyDescent="0.2">
      <c r="A19" s="14" t="s">
        <v>25</v>
      </c>
      <c r="B19" s="1" t="s">
        <v>49</v>
      </c>
      <c r="C19" s="18">
        <v>3896146.1474939734</v>
      </c>
      <c r="D19" s="18">
        <v>5068629.0000003278</v>
      </c>
      <c r="E19" s="18">
        <v>3849859.4000003636</v>
      </c>
    </row>
    <row r="20" spans="1:6" ht="31.5" x14ac:dyDescent="0.2">
      <c r="A20" s="14" t="s">
        <v>26</v>
      </c>
      <c r="B20" s="1" t="s">
        <v>14</v>
      </c>
      <c r="C20" s="19">
        <v>75895544.299999997</v>
      </c>
      <c r="D20" s="19">
        <v>79202513.599999994</v>
      </c>
      <c r="E20" s="19">
        <v>82428540.599999994</v>
      </c>
    </row>
    <row r="21" spans="1:6" ht="34.5" customHeight="1" x14ac:dyDescent="0.2">
      <c r="A21" s="14" t="s">
        <v>41</v>
      </c>
      <c r="B21" s="1" t="s">
        <v>52</v>
      </c>
      <c r="C21" s="18">
        <v>75895544.299999997</v>
      </c>
      <c r="D21" s="18">
        <v>79202513.599999994</v>
      </c>
      <c r="E21" s="18">
        <v>82428540.599999994</v>
      </c>
      <c r="F21" s="7"/>
    </row>
    <row r="22" spans="1:6" ht="31.5" x14ac:dyDescent="0.2">
      <c r="A22" s="14" t="s">
        <v>42</v>
      </c>
      <c r="B22" s="1" t="s">
        <v>15</v>
      </c>
      <c r="C22" s="19">
        <v>71999398.152506024</v>
      </c>
      <c r="D22" s="19">
        <v>74133884.599999666</v>
      </c>
      <c r="E22" s="19">
        <v>78578681.19999963</v>
      </c>
    </row>
    <row r="23" spans="1:6" ht="33.75" customHeight="1" x14ac:dyDescent="0.2">
      <c r="A23" s="14" t="s">
        <v>43</v>
      </c>
      <c r="B23" s="1" t="s">
        <v>53</v>
      </c>
      <c r="C23" s="18">
        <v>71999398.152506024</v>
      </c>
      <c r="D23" s="18">
        <v>74133884.599999666</v>
      </c>
      <c r="E23" s="18">
        <v>78578681.19999963</v>
      </c>
    </row>
    <row r="24" spans="1:6" ht="31.5" x14ac:dyDescent="0.2">
      <c r="A24" s="14" t="s">
        <v>27</v>
      </c>
      <c r="B24" s="1" t="s">
        <v>50</v>
      </c>
      <c r="C24" s="19">
        <v>-1491317.8000000007</v>
      </c>
      <c r="D24" s="19">
        <v>-2982635.5999999996</v>
      </c>
      <c r="E24" s="19">
        <v>-2982635.5999999996</v>
      </c>
      <c r="F24" s="7"/>
    </row>
    <row r="25" spans="1:6" ht="31.5" x14ac:dyDescent="0.2">
      <c r="A25" s="14" t="s">
        <v>57</v>
      </c>
      <c r="B25" s="1" t="s">
        <v>74</v>
      </c>
      <c r="C25" s="19">
        <v>12426194.848530835</v>
      </c>
      <c r="D25" s="19">
        <v>12604111.006212806</v>
      </c>
      <c r="E25" s="19">
        <v>13580077.928000471</v>
      </c>
    </row>
    <row r="26" spans="1:6" ht="48" customHeight="1" x14ac:dyDescent="0.2">
      <c r="A26" s="14" t="s">
        <v>58</v>
      </c>
      <c r="B26" s="1" t="s">
        <v>75</v>
      </c>
      <c r="C26" s="17">
        <v>12426194.848530835</v>
      </c>
      <c r="D26" s="17">
        <v>12604111.006212806</v>
      </c>
      <c r="E26" s="17">
        <v>13580077.928000471</v>
      </c>
    </row>
    <row r="27" spans="1:6" ht="44.25" customHeight="1" x14ac:dyDescent="0.2">
      <c r="A27" s="14" t="s">
        <v>59</v>
      </c>
      <c r="B27" s="1" t="s">
        <v>76</v>
      </c>
      <c r="C27" s="19">
        <v>13917512.648530835</v>
      </c>
      <c r="D27" s="19">
        <v>15586746.606212806</v>
      </c>
      <c r="E27" s="19">
        <v>16562713.52800047</v>
      </c>
    </row>
    <row r="28" spans="1:6" ht="48.75" customHeight="1" x14ac:dyDescent="0.2">
      <c r="A28" s="14" t="s">
        <v>60</v>
      </c>
      <c r="B28" s="1" t="s">
        <v>77</v>
      </c>
      <c r="C28" s="17">
        <v>13917512.648530835</v>
      </c>
      <c r="D28" s="17">
        <v>15586746.606212806</v>
      </c>
      <c r="E28" s="17">
        <v>16562713.52800047</v>
      </c>
    </row>
    <row r="29" spans="1:6" ht="17.25" customHeight="1" x14ac:dyDescent="0.2">
      <c r="A29" s="14" t="s">
        <v>44</v>
      </c>
      <c r="B29" s="1" t="s">
        <v>65</v>
      </c>
      <c r="C29" s="19">
        <v>2179659.4571700096</v>
      </c>
      <c r="D29" s="19">
        <v>0</v>
      </c>
      <c r="E29" s="19">
        <v>0</v>
      </c>
    </row>
    <row r="30" spans="1:6" x14ac:dyDescent="0.2">
      <c r="A30" s="14" t="s">
        <v>45</v>
      </c>
      <c r="B30" s="1" t="s">
        <v>1</v>
      </c>
      <c r="C30" s="19">
        <v>-273903496.3069008</v>
      </c>
      <c r="D30" s="19">
        <v>-284126305.18076646</v>
      </c>
      <c r="E30" s="19">
        <v>-296224444.16400611</v>
      </c>
    </row>
    <row r="31" spans="1:6" x14ac:dyDescent="0.2">
      <c r="A31" s="14" t="s">
        <v>28</v>
      </c>
      <c r="B31" s="1" t="s">
        <v>2</v>
      </c>
      <c r="C31" s="19">
        <v>-273903496.3069008</v>
      </c>
      <c r="D31" s="19">
        <v>-284126305.18076646</v>
      </c>
      <c r="E31" s="19">
        <v>-296224444.16400611</v>
      </c>
    </row>
    <row r="32" spans="1:6" x14ac:dyDescent="0.2">
      <c r="A32" s="14" t="s">
        <v>29</v>
      </c>
      <c r="B32" s="1" t="s">
        <v>3</v>
      </c>
      <c r="C32" s="19">
        <v>-273903496.3069008</v>
      </c>
      <c r="D32" s="19">
        <v>-284126305.18076646</v>
      </c>
      <c r="E32" s="19">
        <v>-296224444.16400611</v>
      </c>
    </row>
    <row r="33" spans="1:5" ht="30" customHeight="1" x14ac:dyDescent="0.2">
      <c r="A33" s="14" t="s">
        <v>30</v>
      </c>
      <c r="B33" s="1" t="s">
        <v>4</v>
      </c>
      <c r="C33" s="20">
        <v>-273903496.3069008</v>
      </c>
      <c r="D33" s="20">
        <v>-284126305.18076646</v>
      </c>
      <c r="E33" s="20">
        <v>-296224444.16400611</v>
      </c>
    </row>
    <row r="34" spans="1:5" x14ac:dyDescent="0.2">
      <c r="A34" s="14" t="s">
        <v>31</v>
      </c>
      <c r="B34" s="1" t="s">
        <v>5</v>
      </c>
      <c r="C34" s="19">
        <v>276083155.76407081</v>
      </c>
      <c r="D34" s="19">
        <v>284126305.18076646</v>
      </c>
      <c r="E34" s="19">
        <v>296224444.16400611</v>
      </c>
    </row>
    <row r="35" spans="1:5" x14ac:dyDescent="0.2">
      <c r="A35" s="14" t="s">
        <v>32</v>
      </c>
      <c r="B35" s="1" t="s">
        <v>6</v>
      </c>
      <c r="C35" s="19">
        <v>276083155.76407081</v>
      </c>
      <c r="D35" s="19">
        <v>284126305.18076646</v>
      </c>
      <c r="E35" s="19">
        <v>296224444.16400611</v>
      </c>
    </row>
    <row r="36" spans="1:5" x14ac:dyDescent="0.2">
      <c r="A36" s="14" t="s">
        <v>33</v>
      </c>
      <c r="B36" s="1" t="s">
        <v>7</v>
      </c>
      <c r="C36" s="19">
        <v>276083155.76407081</v>
      </c>
      <c r="D36" s="19">
        <v>284126305.18076646</v>
      </c>
      <c r="E36" s="19">
        <v>296224444.16400611</v>
      </c>
    </row>
    <row r="37" spans="1:5" ht="31.5" x14ac:dyDescent="0.2">
      <c r="A37" s="14" t="s">
        <v>46</v>
      </c>
      <c r="B37" s="1" t="s">
        <v>8</v>
      </c>
      <c r="C37" s="20">
        <v>276083155.76407081</v>
      </c>
      <c r="D37" s="20">
        <v>284126305.18076646</v>
      </c>
      <c r="E37" s="20">
        <v>296224444.16400611</v>
      </c>
    </row>
    <row r="38" spans="1:5" x14ac:dyDescent="0.2">
      <c r="A38" s="14" t="s">
        <v>34</v>
      </c>
      <c r="B38" s="1" t="s">
        <v>16</v>
      </c>
      <c r="C38" s="11">
        <v>63989.700000000012</v>
      </c>
      <c r="D38" s="11">
        <v>13001.100000000093</v>
      </c>
      <c r="E38" s="11">
        <v>13001.100000000006</v>
      </c>
    </row>
    <row r="39" spans="1:5" ht="31.5" x14ac:dyDescent="0.2">
      <c r="A39" s="14" t="s">
        <v>47</v>
      </c>
      <c r="B39" s="1" t="s">
        <v>17</v>
      </c>
      <c r="C39" s="11">
        <v>63989.700000000012</v>
      </c>
      <c r="D39" s="11">
        <v>13001.100000000093</v>
      </c>
      <c r="E39" s="11">
        <v>13001.100000000006</v>
      </c>
    </row>
    <row r="40" spans="1:5" ht="31.5" x14ac:dyDescent="0.2">
      <c r="A40" s="14" t="s">
        <v>35</v>
      </c>
      <c r="B40" s="1" t="s">
        <v>18</v>
      </c>
      <c r="C40" s="11">
        <v>163989.70000000001</v>
      </c>
      <c r="D40" s="11">
        <v>2321531.9</v>
      </c>
      <c r="E40" s="11">
        <v>113001.1</v>
      </c>
    </row>
    <row r="41" spans="1:5" ht="48.75" customHeight="1" x14ac:dyDescent="0.2">
      <c r="A41" s="14" t="s">
        <v>36</v>
      </c>
      <c r="B41" s="1" t="s">
        <v>19</v>
      </c>
      <c r="C41" s="11">
        <v>163989.70000000001</v>
      </c>
      <c r="D41" s="9">
        <v>2321531.9</v>
      </c>
      <c r="E41" s="9">
        <v>113001.1</v>
      </c>
    </row>
    <row r="42" spans="1:5" ht="31.5" x14ac:dyDescent="0.2">
      <c r="A42" s="14" t="s">
        <v>48</v>
      </c>
      <c r="B42" s="1" t="s">
        <v>51</v>
      </c>
      <c r="C42" s="11">
        <v>100000</v>
      </c>
      <c r="D42" s="11">
        <v>2308530.7999999998</v>
      </c>
      <c r="E42" s="11">
        <v>100000</v>
      </c>
    </row>
    <row r="43" spans="1:5" ht="47.25" x14ac:dyDescent="0.2">
      <c r="A43" s="14" t="s">
        <v>37</v>
      </c>
      <c r="B43" s="1" t="s">
        <v>20</v>
      </c>
      <c r="C43" s="11">
        <v>100000</v>
      </c>
      <c r="D43" s="9">
        <v>2308530.7999999998</v>
      </c>
      <c r="E43" s="9">
        <v>100000</v>
      </c>
    </row>
    <row r="44" spans="1:5" x14ac:dyDescent="0.2">
      <c r="A44" s="15" t="s">
        <v>66</v>
      </c>
      <c r="B44" s="16" t="s">
        <v>67</v>
      </c>
      <c r="C44" s="17">
        <f t="shared" ref="C44:D45" si="0">C45</f>
        <v>0</v>
      </c>
      <c r="D44" s="17">
        <f t="shared" si="0"/>
        <v>0</v>
      </c>
      <c r="E44" s="17">
        <f>E45</f>
        <v>0</v>
      </c>
    </row>
    <row r="45" spans="1:5" ht="63" customHeight="1" x14ac:dyDescent="0.2">
      <c r="A45" s="15" t="s">
        <v>68</v>
      </c>
      <c r="B45" s="16" t="s">
        <v>69</v>
      </c>
      <c r="C45" s="17">
        <f t="shared" si="0"/>
        <v>0</v>
      </c>
      <c r="D45" s="17">
        <f t="shared" si="0"/>
        <v>0</v>
      </c>
      <c r="E45" s="17">
        <f>E46</f>
        <v>0</v>
      </c>
    </row>
    <row r="46" spans="1:5" ht="97.5" customHeight="1" x14ac:dyDescent="0.2">
      <c r="A46" s="15" t="s">
        <v>70</v>
      </c>
      <c r="B46" s="16" t="s">
        <v>71</v>
      </c>
      <c r="C46" s="17">
        <v>0</v>
      </c>
      <c r="D46" s="17">
        <v>0</v>
      </c>
      <c r="E46" s="17">
        <v>0</v>
      </c>
    </row>
    <row r="47" spans="1:5" s="12" customFormat="1" ht="15" customHeight="1" x14ac:dyDescent="0.2">
      <c r="A47" s="29" t="s">
        <v>64</v>
      </c>
      <c r="B47" s="30"/>
      <c r="C47" s="8">
        <f t="shared" ref="C47:D47" si="1">C13</f>
        <v>5147677.5046639824</v>
      </c>
      <c r="D47" s="8">
        <f t="shared" si="1"/>
        <v>2098994.5000003283</v>
      </c>
      <c r="E47" s="8">
        <f>E13</f>
        <v>2130224.9000003641</v>
      </c>
    </row>
    <row r="48" spans="1:5" x14ac:dyDescent="0.2">
      <c r="A48" s="26" t="s">
        <v>73</v>
      </c>
      <c r="B48" s="26"/>
      <c r="C48" s="26"/>
      <c r="D48" s="26"/>
      <c r="E48" s="26"/>
    </row>
    <row r="49" spans="1:5" x14ac:dyDescent="0.2">
      <c r="A49" s="27"/>
      <c r="B49" s="27"/>
      <c r="C49" s="27"/>
      <c r="D49" s="27"/>
      <c r="E49" s="27"/>
    </row>
    <row r="50" spans="1:5" x14ac:dyDescent="0.2">
      <c r="A50" s="25" t="s">
        <v>62</v>
      </c>
      <c r="B50" s="25"/>
      <c r="C50" s="25"/>
      <c r="D50" s="25"/>
      <c r="E50" s="25"/>
    </row>
  </sheetData>
  <mergeCells count="12">
    <mergeCell ref="A50:E50"/>
    <mergeCell ref="A48:E49"/>
    <mergeCell ref="B4:E4"/>
    <mergeCell ref="B1:E1"/>
    <mergeCell ref="B3:E3"/>
    <mergeCell ref="A47:B47"/>
    <mergeCell ref="A6:E6"/>
    <mergeCell ref="A7:E7"/>
    <mergeCell ref="B2:E2"/>
    <mergeCell ref="C11:E11"/>
    <mergeCell ref="A11:A12"/>
    <mergeCell ref="B11:B12"/>
  </mergeCells>
  <phoneticPr fontId="0" type="noConversion"/>
  <printOptions horizontalCentered="1"/>
  <pageMargins left="0.98425196850393704" right="0.39370078740157483" top="0.78740157480314965" bottom="0.78740157480314965" header="0.51181102362204722" footer="0.51181102362204722"/>
  <pageSetup paperSize="9" scale="53" orientation="portrait" r:id="rId1"/>
  <headerFooter alignWithMargins="0">
    <oddFooter>Страница 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Приложение_18</vt:lpstr>
      <vt:lpstr>Приложение_18!Заголовки_для_печати</vt:lpstr>
      <vt:lpstr>Приложение_18!Область_печати</vt:lpstr>
    </vt:vector>
  </TitlesOfParts>
  <Company>UFINP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Ридель Ирина Викторовна</cp:lastModifiedBy>
  <cp:lastPrinted>2020-04-06T06:26:21Z</cp:lastPrinted>
  <dcterms:created xsi:type="dcterms:W3CDTF">2004-10-19T03:37:20Z</dcterms:created>
  <dcterms:modified xsi:type="dcterms:W3CDTF">2020-04-06T10:08:12Z</dcterms:modified>
</cp:coreProperties>
</file>